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1_FuncionesDeTexto\"/>
    </mc:Choice>
  </mc:AlternateContent>
  <xr:revisionPtr revIDLastSave="0" documentId="13_ncr:1_{CC2CC919-E73D-4706-AB22-5AB851A0B7B5}" xr6:coauthVersionLast="45" xr6:coauthVersionMax="45" xr10:uidLastSave="{00000000-0000-0000-0000-000000000000}"/>
  <bookViews>
    <workbookView xWindow="-120" yWindow="-120" windowWidth="20730" windowHeight="11160" xr2:uid="{70B07419-50E2-4A83-ABBB-061C181DF2A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K7" i="1"/>
  <c r="K8" i="1"/>
  <c r="K9" i="1"/>
  <c r="K10" i="1"/>
  <c r="K11" i="1"/>
  <c r="K12" i="1"/>
  <c r="K13" i="1"/>
  <c r="K14" i="1"/>
  <c r="K15" i="1"/>
  <c r="K16" i="1"/>
  <c r="K17" i="1"/>
  <c r="K18" i="1"/>
  <c r="F20" i="1"/>
  <c r="K6" i="1"/>
  <c r="I7" i="1"/>
  <c r="I8" i="1"/>
  <c r="I9" i="1"/>
  <c r="I10" i="1"/>
  <c r="I11" i="1"/>
  <c r="I12" i="1"/>
  <c r="I13" i="1"/>
  <c r="I14" i="1"/>
  <c r="I15" i="1"/>
  <c r="I16" i="1"/>
  <c r="I17" i="1"/>
  <c r="I18" i="1"/>
  <c r="I6" i="1"/>
</calcChain>
</file>

<file path=xl/sharedStrings.xml><?xml version="1.0" encoding="utf-8"?>
<sst xmlns="http://schemas.openxmlformats.org/spreadsheetml/2006/main" count="107" uniqueCount="31">
  <si>
    <t>Registro de licencias de conducir</t>
  </si>
  <si>
    <t>Nombres</t>
  </si>
  <si>
    <t>Postulante1</t>
  </si>
  <si>
    <t>Postulante2</t>
  </si>
  <si>
    <t>Postulante3</t>
  </si>
  <si>
    <t>Postulante4</t>
  </si>
  <si>
    <t>Postulante5</t>
  </si>
  <si>
    <t>Postulante6</t>
  </si>
  <si>
    <t>Postulante7</t>
  </si>
  <si>
    <t>Postulante8</t>
  </si>
  <si>
    <t>Postulante9</t>
  </si>
  <si>
    <t>Postulante10</t>
  </si>
  <si>
    <t>Postulante11</t>
  </si>
  <si>
    <t>Postulante12</t>
  </si>
  <si>
    <t>Postulante13</t>
  </si>
  <si>
    <t>Certificado de Educación Básica</t>
  </si>
  <si>
    <t>Cédula de Identidad</t>
  </si>
  <si>
    <t>Examen Teórico-Préctico</t>
  </si>
  <si>
    <t>Examen Médico Psicotécnico</t>
  </si>
  <si>
    <t>Examen de la Vista</t>
  </si>
  <si>
    <t>Sí</t>
  </si>
  <si>
    <t>No</t>
  </si>
  <si>
    <t>Pagado</t>
  </si>
  <si>
    <t>Edad</t>
  </si>
  <si>
    <t>1. Cantidad de licencias otorgadas</t>
  </si>
  <si>
    <t>2. Cantidad de postulantes rechazadas</t>
  </si>
  <si>
    <t>3. Mayor edad de postulantes</t>
  </si>
  <si>
    <t>4. Menor edad de postulantes</t>
  </si>
  <si>
    <t>5. Promedio de edad de postulantes (redondear a un decimal)</t>
  </si>
  <si>
    <t>¿Cumple?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</si>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</sst>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0E81-62B9-41DE-941C-AFEB399A4EBC}">
  <dimension ref="B3:K24"/>
  <sheetViews>
    <sheetView showGridLines="0" tabSelected="1" topLeftCell="A7" workbookViewId="0">
      <selection activeCell="M27" sqref="M27"/>
    </sheetView>
  </sheetViews>
  <sheetFormatPr baseColWidth="10" defaultRowHeight="15" x14ac:dyDescent="0.25"/>
  <cols>
    <col min="2" max="2" width="17.140625" customWidth="1"/>
    <col min="3" max="10" width="12.28515625" customWidth="1"/>
    <col min="11" max="11" width="18.28515625" bestFit="1" customWidth="1"/>
  </cols>
  <sheetData>
    <row r="3" spans="2:11" ht="35.25" customHeight="1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</row>
    <row r="5" spans="2:11" ht="60" x14ac:dyDescent="0.25">
      <c r="B5" s="3" t="s">
        <v>1</v>
      </c>
      <c r="C5" s="3" t="s">
        <v>15</v>
      </c>
      <c r="D5" s="3" t="s">
        <v>16</v>
      </c>
      <c r="E5" s="3" t="s">
        <v>23</v>
      </c>
      <c r="F5" s="3" t="s">
        <v>17</v>
      </c>
      <c r="G5" s="3" t="s">
        <v>18</v>
      </c>
      <c r="H5" s="3" t="s">
        <v>19</v>
      </c>
      <c r="I5" s="3" t="s">
        <v>29</v>
      </c>
      <c r="J5" s="3" t="s">
        <v>22</v>
      </c>
      <c r="K5" s="3" t="s">
        <v>30</v>
      </c>
    </row>
    <row r="6" spans="2:11" x14ac:dyDescent="0.25">
      <c r="B6" s="1" t="s">
        <v>2</v>
      </c>
      <c r="C6" s="1" t="s">
        <v>20</v>
      </c>
      <c r="D6" s="1" t="s">
        <v>20</v>
      </c>
      <c r="E6" s="1">
        <v>31</v>
      </c>
      <c r="F6" s="1" t="s">
        <v>20</v>
      </c>
      <c r="G6" s="1" t="s">
        <v>20</v>
      </c>
      <c r="H6" s="1" t="s">
        <v>21</v>
      </c>
      <c r="I6" s="4" t="str">
        <f>IF(AND(C6="Sí",D6="Sí",E6&gt;=18,F6="Sí",G6="Sí",H6="Sí"),"Sí, cumple","No cumple")</f>
        <v>No cumple</v>
      </c>
      <c r="J6" s="1" t="s">
        <v>20</v>
      </c>
      <c r="K6" s="4" t="str">
        <f>IF(AND(I6="Sí, cumple",J6="Sí"),"Otorgar","Pendiente")</f>
        <v>Pendiente</v>
      </c>
    </row>
    <row r="7" spans="2:11" x14ac:dyDescent="0.25">
      <c r="B7" s="1" t="s">
        <v>3</v>
      </c>
      <c r="C7" s="1" t="s">
        <v>21</v>
      </c>
      <c r="D7" s="1" t="s">
        <v>21</v>
      </c>
      <c r="E7" s="1">
        <v>30</v>
      </c>
      <c r="F7" s="1" t="s">
        <v>20</v>
      </c>
      <c r="G7" s="1" t="s">
        <v>21</v>
      </c>
      <c r="H7" s="1" t="s">
        <v>21</v>
      </c>
      <c r="I7" s="4" t="str">
        <f t="shared" ref="I7:I18" si="0">IF(AND(C7="Sí",D7="Sí",E7&gt;=18,F7="Sí",G7="Sí",H7="Sí"),"Sí, cumple","No cumple")</f>
        <v>No cumple</v>
      </c>
      <c r="J7" s="1" t="s">
        <v>20</v>
      </c>
      <c r="K7" s="4" t="str">
        <f t="shared" ref="K7:K18" si="1">IF(AND(I7="Sí, cumple",J7="Sí"),"Otorgar","Pendiente")</f>
        <v>Pendiente</v>
      </c>
    </row>
    <row r="8" spans="2:11" x14ac:dyDescent="0.25">
      <c r="B8" s="1" t="s">
        <v>4</v>
      </c>
      <c r="C8" s="1" t="s">
        <v>21</v>
      </c>
      <c r="D8" s="1" t="s">
        <v>20</v>
      </c>
      <c r="E8" s="1">
        <v>27</v>
      </c>
      <c r="F8" s="1" t="s">
        <v>21</v>
      </c>
      <c r="G8" s="1" t="s">
        <v>20</v>
      </c>
      <c r="H8" s="1" t="s">
        <v>21</v>
      </c>
      <c r="I8" s="4" t="str">
        <f t="shared" si="0"/>
        <v>No cumple</v>
      </c>
      <c r="J8" s="1" t="s">
        <v>20</v>
      </c>
      <c r="K8" s="4" t="str">
        <f t="shared" si="1"/>
        <v>Pendiente</v>
      </c>
    </row>
    <row r="9" spans="2:11" x14ac:dyDescent="0.25">
      <c r="B9" s="1" t="s">
        <v>5</v>
      </c>
      <c r="C9" s="1" t="s">
        <v>20</v>
      </c>
      <c r="D9" s="1" t="s">
        <v>20</v>
      </c>
      <c r="E9" s="1">
        <v>42</v>
      </c>
      <c r="F9" s="1" t="s">
        <v>20</v>
      </c>
      <c r="G9" s="1" t="s">
        <v>20</v>
      </c>
      <c r="H9" s="1" t="s">
        <v>20</v>
      </c>
      <c r="I9" s="4" t="str">
        <f t="shared" si="0"/>
        <v>Sí, cumple</v>
      </c>
      <c r="J9" s="1" t="s">
        <v>20</v>
      </c>
      <c r="K9" s="4" t="str">
        <f t="shared" si="1"/>
        <v>Otorgar</v>
      </c>
    </row>
    <row r="10" spans="2:11" x14ac:dyDescent="0.25">
      <c r="B10" s="1" t="s">
        <v>6</v>
      </c>
      <c r="C10" s="1" t="s">
        <v>21</v>
      </c>
      <c r="D10" s="1" t="s">
        <v>20</v>
      </c>
      <c r="E10" s="1">
        <v>39</v>
      </c>
      <c r="F10" s="1" t="s">
        <v>21</v>
      </c>
      <c r="G10" s="1" t="s">
        <v>21</v>
      </c>
      <c r="H10" s="1" t="s">
        <v>21</v>
      </c>
      <c r="I10" s="4" t="str">
        <f t="shared" si="0"/>
        <v>No cumple</v>
      </c>
      <c r="J10" s="1" t="s">
        <v>20</v>
      </c>
      <c r="K10" s="4" t="str">
        <f t="shared" si="1"/>
        <v>Pendiente</v>
      </c>
    </row>
    <row r="11" spans="2:11" x14ac:dyDescent="0.25">
      <c r="B11" s="1" t="s">
        <v>7</v>
      </c>
      <c r="C11" s="1" t="s">
        <v>20</v>
      </c>
      <c r="D11" s="1" t="s">
        <v>20</v>
      </c>
      <c r="E11" s="1">
        <v>31</v>
      </c>
      <c r="F11" s="1" t="s">
        <v>21</v>
      </c>
      <c r="G11" s="1" t="s">
        <v>20</v>
      </c>
      <c r="H11" s="1" t="s">
        <v>21</v>
      </c>
      <c r="I11" s="4" t="str">
        <f t="shared" si="0"/>
        <v>No cumple</v>
      </c>
      <c r="J11" s="1" t="s">
        <v>20</v>
      </c>
      <c r="K11" s="4" t="str">
        <f t="shared" si="1"/>
        <v>Pendiente</v>
      </c>
    </row>
    <row r="12" spans="2:11" x14ac:dyDescent="0.25">
      <c r="B12" s="1" t="s">
        <v>8</v>
      </c>
      <c r="C12" s="1" t="s">
        <v>20</v>
      </c>
      <c r="D12" s="1" t="s">
        <v>20</v>
      </c>
      <c r="E12" s="1">
        <v>24</v>
      </c>
      <c r="F12" s="1" t="s">
        <v>20</v>
      </c>
      <c r="G12" s="1" t="s">
        <v>20</v>
      </c>
      <c r="H12" s="1" t="s">
        <v>20</v>
      </c>
      <c r="I12" s="4" t="str">
        <f t="shared" si="0"/>
        <v>Sí, cumple</v>
      </c>
      <c r="J12" s="1" t="s">
        <v>20</v>
      </c>
      <c r="K12" s="4" t="str">
        <f t="shared" si="1"/>
        <v>Otorgar</v>
      </c>
    </row>
    <row r="13" spans="2:11" x14ac:dyDescent="0.25">
      <c r="B13" s="1" t="s">
        <v>9</v>
      </c>
      <c r="C13" s="1" t="s">
        <v>20</v>
      </c>
      <c r="D13" s="1" t="s">
        <v>20</v>
      </c>
      <c r="E13" s="1">
        <v>19</v>
      </c>
      <c r="F13" s="1" t="s">
        <v>21</v>
      </c>
      <c r="G13" s="1" t="s">
        <v>20</v>
      </c>
      <c r="H13" s="1" t="s">
        <v>20</v>
      </c>
      <c r="I13" s="4" t="str">
        <f t="shared" si="0"/>
        <v>No cumple</v>
      </c>
      <c r="J13" s="1" t="s">
        <v>20</v>
      </c>
      <c r="K13" s="4" t="str">
        <f t="shared" si="1"/>
        <v>Pendiente</v>
      </c>
    </row>
    <row r="14" spans="2:11" x14ac:dyDescent="0.25">
      <c r="B14" s="1" t="s">
        <v>10</v>
      </c>
      <c r="C14" s="1" t="s">
        <v>21</v>
      </c>
      <c r="D14" s="1" t="s">
        <v>20</v>
      </c>
      <c r="E14" s="1">
        <v>34</v>
      </c>
      <c r="F14" s="1" t="s">
        <v>20</v>
      </c>
      <c r="G14" s="1" t="s">
        <v>20</v>
      </c>
      <c r="H14" s="1" t="s">
        <v>21</v>
      </c>
      <c r="I14" s="4" t="str">
        <f t="shared" si="0"/>
        <v>No cumple</v>
      </c>
      <c r="J14" s="1" t="s">
        <v>21</v>
      </c>
      <c r="K14" s="4" t="str">
        <f t="shared" si="1"/>
        <v>Pendiente</v>
      </c>
    </row>
    <row r="15" spans="2:11" x14ac:dyDescent="0.25">
      <c r="B15" s="1" t="s">
        <v>11</v>
      </c>
      <c r="C15" s="1" t="s">
        <v>20</v>
      </c>
      <c r="D15" s="1" t="s">
        <v>20</v>
      </c>
      <c r="E15" s="1">
        <v>41</v>
      </c>
      <c r="F15" s="1" t="s">
        <v>20</v>
      </c>
      <c r="G15" s="1" t="s">
        <v>21</v>
      </c>
      <c r="H15" s="1" t="s">
        <v>21</v>
      </c>
      <c r="I15" s="4" t="str">
        <f t="shared" si="0"/>
        <v>No cumple</v>
      </c>
      <c r="J15" s="1" t="s">
        <v>21</v>
      </c>
      <c r="K15" s="4" t="str">
        <f t="shared" si="1"/>
        <v>Pendiente</v>
      </c>
    </row>
    <row r="16" spans="2:11" x14ac:dyDescent="0.25">
      <c r="B16" s="1" t="s">
        <v>12</v>
      </c>
      <c r="C16" s="1" t="s">
        <v>20</v>
      </c>
      <c r="D16" s="1" t="s">
        <v>21</v>
      </c>
      <c r="E16" s="1">
        <v>39</v>
      </c>
      <c r="F16" s="1" t="s">
        <v>21</v>
      </c>
      <c r="G16" s="1" t="s">
        <v>20</v>
      </c>
      <c r="H16" s="1" t="s">
        <v>20</v>
      </c>
      <c r="I16" s="4" t="str">
        <f t="shared" si="0"/>
        <v>No cumple</v>
      </c>
      <c r="J16" s="1" t="s">
        <v>20</v>
      </c>
      <c r="K16" s="4" t="str">
        <f t="shared" si="1"/>
        <v>Pendiente</v>
      </c>
    </row>
    <row r="17" spans="2:11" x14ac:dyDescent="0.25">
      <c r="B17" s="1" t="s">
        <v>13</v>
      </c>
      <c r="C17" s="1" t="s">
        <v>21</v>
      </c>
      <c r="D17" s="1" t="s">
        <v>21</v>
      </c>
      <c r="E17" s="1">
        <v>26</v>
      </c>
      <c r="F17" s="1" t="s">
        <v>21</v>
      </c>
      <c r="G17" s="1" t="s">
        <v>21</v>
      </c>
      <c r="H17" s="1" t="s">
        <v>21</v>
      </c>
      <c r="I17" s="4" t="str">
        <f t="shared" si="0"/>
        <v>No cumple</v>
      </c>
      <c r="J17" s="1" t="s">
        <v>21</v>
      </c>
      <c r="K17" s="4" t="str">
        <f t="shared" si="1"/>
        <v>Pendiente</v>
      </c>
    </row>
    <row r="18" spans="2:11" x14ac:dyDescent="0.25">
      <c r="B18" s="1" t="s">
        <v>14</v>
      </c>
      <c r="C18" s="1" t="s">
        <v>20</v>
      </c>
      <c r="D18" s="1" t="s">
        <v>21</v>
      </c>
      <c r="E18" s="1">
        <v>42</v>
      </c>
      <c r="F18" s="1" t="s">
        <v>21</v>
      </c>
      <c r="G18" s="1" t="s">
        <v>20</v>
      </c>
      <c r="H18" s="1" t="s">
        <v>21</v>
      </c>
      <c r="I18" s="4" t="str">
        <f t="shared" si="0"/>
        <v>No cumple</v>
      </c>
      <c r="J18" s="1" t="s">
        <v>21</v>
      </c>
      <c r="K18" s="4" t="str">
        <f t="shared" si="1"/>
        <v>Pendiente</v>
      </c>
    </row>
    <row r="20" spans="2:11" x14ac:dyDescent="0.25">
      <c r="B20" t="s">
        <v>24</v>
      </c>
      <c r="F20">
        <f>COUNTIF(K6:K18,"otorgar")</f>
        <v>2</v>
      </c>
    </row>
    <row r="21" spans="2:11" x14ac:dyDescent="0.25">
      <c r="B21" t="s">
        <v>25</v>
      </c>
      <c r="F21">
        <f>COUNTIF(K6:K18,"pendiente")</f>
        <v>11</v>
      </c>
    </row>
    <row r="22" spans="2:11" x14ac:dyDescent="0.25">
      <c r="B22" t="s">
        <v>26</v>
      </c>
      <c r="F22">
        <f>MAX(E6:E18)</f>
        <v>42</v>
      </c>
    </row>
    <row r="23" spans="2:11" x14ac:dyDescent="0.25">
      <c r="B23" t="s">
        <v>27</v>
      </c>
      <c r="F23">
        <f>MIN(E6:E18)</f>
        <v>19</v>
      </c>
    </row>
    <row r="24" spans="2:11" x14ac:dyDescent="0.25">
      <c r="B24" t="s">
        <v>28</v>
      </c>
      <c r="F24">
        <f>ROUND(AVERAGE(E6:E18),1)</f>
        <v>32.700000000000003</v>
      </c>
    </row>
  </sheetData>
  <mergeCells count="1">
    <mergeCell ref="B3:K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2020-09-21T14:06:29Z</dcterms:created>
  <dcterms:modified xsi:type="dcterms:W3CDTF">2020-09-22T22:32:34Z</dcterms:modified>
</cp:coreProperties>
</file>