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royecto EMTP Agropecuaria\Entregables\Formato UCE\Plan Común\Control de Plagas y Enfermedades\"/>
    </mc:Choice>
  </mc:AlternateContent>
  <bookViews>
    <workbookView xWindow="0" yWindow="456" windowWidth="23040" windowHeight="10596"/>
  </bookViews>
  <sheets>
    <sheet name="Alumn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52" i="1" l="1"/>
  <c r="E52" i="1"/>
  <c r="D52" i="1"/>
  <c r="C52" i="1"/>
  <c r="B52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G16" i="1"/>
  <c r="F16" i="1"/>
  <c r="C16" i="1"/>
  <c r="E16" i="1"/>
  <c r="P16" i="1"/>
  <c r="D16" i="1"/>
  <c r="O16" i="1"/>
  <c r="N16" i="1"/>
  <c r="B16" i="1"/>
  <c r="M16" i="1"/>
  <c r="I16" i="1"/>
  <c r="L16" i="1"/>
  <c r="K16" i="1"/>
  <c r="J16" i="1"/>
  <c r="H16" i="1"/>
  <c r="C19" i="1" l="1"/>
</calcChain>
</file>

<file path=xl/sharedStrings.xml><?xml version="1.0" encoding="utf-8"?>
<sst xmlns="http://schemas.openxmlformats.org/spreadsheetml/2006/main" count="38" uniqueCount="26">
  <si>
    <t>Grupo Nº</t>
  </si>
  <si>
    <t>Integrantes Grupo:</t>
  </si>
  <si>
    <t>Predio</t>
  </si>
  <si>
    <t>Cultivo</t>
  </si>
  <si>
    <t>Plagas</t>
  </si>
  <si>
    <t>Árbol</t>
  </si>
  <si>
    <t>Polillas/Gusanos</t>
  </si>
  <si>
    <t>Ácaros</t>
  </si>
  <si>
    <t>Pulgones</t>
  </si>
  <si>
    <t>Escamas</t>
  </si>
  <si>
    <t>Chanchitos blancos</t>
  </si>
  <si>
    <t>Hojas</t>
  </si>
  <si>
    <t>Ramas</t>
  </si>
  <si>
    <t>Frutos</t>
  </si>
  <si>
    <t>% Presencia:</t>
  </si>
  <si>
    <t>Nº Estructuras:</t>
  </si>
  <si>
    <t>Subtotales:</t>
  </si>
  <si>
    <t>Total observados</t>
  </si>
  <si>
    <t>Resumen Totales</t>
  </si>
  <si>
    <t>Total Ácaros</t>
  </si>
  <si>
    <t>Total Pulgones</t>
  </si>
  <si>
    <t>Total Escamas</t>
  </si>
  <si>
    <t>Total Chanchitos Blancos</t>
  </si>
  <si>
    <t>Total Polillas/
Gusanos</t>
  </si>
  <si>
    <t>Fecha</t>
  </si>
  <si>
    <t>ESTADO SANITARIO DE CULTIVOS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</si>
</sst>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0.0%"/>
  </numFmts>
  <fonts count="13" x14ac:knownFonts="1">
    <font>
      <sz val="10"/>
      <color rgb="FF000000"/>
      <name val="Arial"/>
    </font>
    <font>
      <sz val="10"/>
      <name val="gobCL"/>
      <family val="3"/>
    </font>
    <font>
      <sz val="10"/>
      <color rgb="FF000000"/>
      <name val="gobCL"/>
      <family val="3"/>
    </font>
    <font>
      <sz val="10"/>
      <color theme="1"/>
      <name val="gobCL"/>
      <family val="3"/>
    </font>
    <font>
      <b/>
      <sz val="11"/>
      <color rgb="FFFFFFFF"/>
      <name val="gobCL"/>
      <family val="3"/>
    </font>
    <font>
      <b/>
      <sz val="11"/>
      <color theme="1"/>
      <name val="gobCL"/>
      <family val="3"/>
    </font>
    <font>
      <sz val="10"/>
      <name val="Arial"/>
    </font>
    <font>
      <sz val="10"/>
      <color theme="1"/>
      <name val="Arial"/>
    </font>
    <font>
      <b/>
      <sz val="10"/>
      <color rgb="FFFFFFFF"/>
      <name val="Arial"/>
    </font>
    <font>
      <b/>
      <sz val="9"/>
      <color theme="1"/>
      <name val="Arial"/>
      <family val="2"/>
    </font>
    <font>
      <b/>
      <sz val="10"/>
      <color theme="1"/>
      <name val="gobCL"/>
      <family val="3"/>
    </font>
    <font>
      <b/>
      <i/>
      <sz val="10"/>
      <color theme="1"/>
      <name val="gobCL"/>
      <family val="3"/>
    </font>
    <font>
      <i/>
      <sz val="10"/>
      <color theme="1"/>
      <name val="gobCL"/>
      <family val="3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6" fillId="0" borderId="3" xfId="0" applyFont="1" applyBorder="1"/>
    <xf numFmtId="0" fontId="6" fillId="0" borderId="2" xfId="0" applyFont="1" applyBorder="1"/>
    <xf numFmtId="0" fontId="7" fillId="0" borderId="0" xfId="0" applyFont="1" applyAlignme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4" fillId="2" borderId="11" xfId="0" applyFont="1" applyFill="1" applyBorder="1" applyAlignment="1">
      <alignment horizontal="center" vertical="center"/>
    </xf>
    <xf numFmtId="0" fontId="1" fillId="0" borderId="12" xfId="0" applyFont="1" applyBorder="1"/>
    <xf numFmtId="0" fontId="1" fillId="0" borderId="10" xfId="0" applyFont="1" applyBorder="1"/>
    <xf numFmtId="0" fontId="10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" fillId="0" borderId="2" xfId="0" applyFont="1" applyBorder="1"/>
    <xf numFmtId="0" fontId="12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7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right"/>
    </xf>
    <xf numFmtId="165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Polillas/Gusanos observados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[1]Alumno!$B$5:$B$13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[1]Alumno!$C$5:$C$13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B-49BF-B1EE-FD41BED1A1B1}"/>
            </c:ext>
          </c:extLst>
        </c:ser>
        <c:ser>
          <c:idx val="1"/>
          <c:order val="1"/>
          <c:invertIfNegative val="1"/>
          <c:cat>
            <c:strRef>
              <c:f>[1]Alumno!$B$5:$B$13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[1]Alumno!$D$5:$D$13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B-49BF-B1EE-FD41BED1A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463398"/>
        <c:axId val="685746706"/>
      </c:barChart>
      <c:catAx>
        <c:axId val="18834633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5746706"/>
        <c:crosses val="autoZero"/>
        <c:auto val="1"/>
        <c:lblAlgn val="ctr"/>
        <c:lblOffset val="100"/>
        <c:noMultiLvlLbl val="1"/>
      </c:catAx>
      <c:valAx>
        <c:axId val="685746706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88346339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Ácaros observados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[1]Alumno!$E$5:$E$13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[1]Alumno!$F$5:$F$13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7-40FD-80C8-1D19FE7B0FE7}"/>
            </c:ext>
          </c:extLst>
        </c:ser>
        <c:ser>
          <c:idx val="1"/>
          <c:order val="1"/>
          <c:invertIfNegative val="1"/>
          <c:cat>
            <c:strRef>
              <c:f>[1]Alumno!$E$5:$E$13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[1]Alumno!$G$5:$G$13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7-40FD-80C8-1D19FE7B0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841744"/>
        <c:axId val="1157395419"/>
      </c:barChart>
      <c:catAx>
        <c:axId val="63784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7395419"/>
        <c:crosses val="autoZero"/>
        <c:auto val="1"/>
        <c:lblAlgn val="ctr"/>
        <c:lblOffset val="100"/>
        <c:noMultiLvlLbl val="1"/>
      </c:catAx>
      <c:valAx>
        <c:axId val="1157395419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6378417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Pulgones observados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[1]Alumno!$H$5:$H$13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[1]Alumno!$I$5:$I$13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9-420B-BA47-98CBAF51F4FE}"/>
            </c:ext>
          </c:extLst>
        </c:ser>
        <c:ser>
          <c:idx val="1"/>
          <c:order val="1"/>
          <c:invertIfNegative val="1"/>
          <c:cat>
            <c:strRef>
              <c:f>[1]Alumno!$H$5:$H$13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[1]Alumno!$J$5:$J$13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9-420B-BA47-98CBAF51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067580"/>
        <c:axId val="1615423942"/>
      </c:barChart>
      <c:catAx>
        <c:axId val="6830675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5423942"/>
        <c:crosses val="autoZero"/>
        <c:auto val="1"/>
        <c:lblAlgn val="ctr"/>
        <c:lblOffset val="100"/>
        <c:noMultiLvlLbl val="1"/>
      </c:catAx>
      <c:valAx>
        <c:axId val="161542394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6830675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Escamas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[1]Alumno!$K$5:$K$13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[1]Alumno!$L$5:$L$13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6-45B5-A367-75C960F55931}"/>
            </c:ext>
          </c:extLst>
        </c:ser>
        <c:ser>
          <c:idx val="1"/>
          <c:order val="1"/>
          <c:invertIfNegative val="1"/>
          <c:cat>
            <c:strRef>
              <c:f>[1]Alumno!$K$5:$K$13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[1]Alumno!$M$5:$M$13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6-45B5-A367-75C960F5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12036"/>
        <c:axId val="1889344393"/>
      </c:barChart>
      <c:catAx>
        <c:axId val="1063120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9344393"/>
        <c:crosses val="autoZero"/>
        <c:auto val="1"/>
        <c:lblAlgn val="ctr"/>
        <c:lblOffset val="100"/>
        <c:noMultiLvlLbl val="1"/>
      </c:catAx>
      <c:valAx>
        <c:axId val="1889344393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063120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Chanchitos blancos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[1]Alumno!$N$5:$N$13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[1]Alumno!$O$5:$O$13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3-4BC4-B991-011E5AE17F09}"/>
            </c:ext>
          </c:extLst>
        </c:ser>
        <c:ser>
          <c:idx val="1"/>
          <c:order val="1"/>
          <c:invertIfNegative val="1"/>
          <c:cat>
            <c:strRef>
              <c:f>[1]Alumno!$N$5:$N$13</c:f>
              <c:strCache>
                <c:ptCount val="1"/>
                <c:pt idx="0">
                  <c:v>Hojas</c:v>
                </c:pt>
              </c:strCache>
            </c:strRef>
          </c:cat>
          <c:val>
            <c:numRef>
              <c:f>[1]Alumno!$P$5:$P$13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3-4BC4-B991-011E5AE17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801441"/>
        <c:axId val="1030766097"/>
      </c:barChart>
      <c:catAx>
        <c:axId val="5648014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0766097"/>
        <c:crosses val="autoZero"/>
        <c:auto val="1"/>
        <c:lblAlgn val="ctr"/>
        <c:lblOffset val="100"/>
        <c:noMultiLvlLbl val="1"/>
      </c:catAx>
      <c:valAx>
        <c:axId val="1030766097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564801441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9A8-4272-B632-D37F11C947A2}"/>
              </c:ext>
            </c:extLst>
          </c:dPt>
          <c:cat>
            <c:strRef>
              <c:f>[1]Alumno!$S$2:$W$2</c:f>
              <c:strCache>
                <c:ptCount val="5"/>
                <c:pt idx="0">
                  <c:v>Total Polillas/Gusanos</c:v>
                </c:pt>
                <c:pt idx="1">
                  <c:v>Total Ácaros</c:v>
                </c:pt>
                <c:pt idx="2">
                  <c:v>Total Pulgones</c:v>
                </c:pt>
                <c:pt idx="3">
                  <c:v>Total Escamas</c:v>
                </c:pt>
                <c:pt idx="4">
                  <c:v>Total Chanchitos Blancos</c:v>
                </c:pt>
              </c:strCache>
            </c:strRef>
          </c:cat>
          <c:val>
            <c:numRef>
              <c:f>[1]Alumno!$S$3:$W$3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8-4272-B632-D37F11C94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4181475" cy="2581275"/>
    <xdr:graphicFrame macro="">
      <xdr:nvGraphicFramePr>
        <xdr:cNvPr id="6" name="Chart 1" title="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11</xdr:col>
      <xdr:colOff>214176</xdr:colOff>
      <xdr:row>21</xdr:row>
      <xdr:rowOff>5769</xdr:rowOff>
    </xdr:from>
    <xdr:ext cx="4276725" cy="2581275"/>
    <xdr:graphicFrame macro="">
      <xdr:nvGraphicFramePr>
        <xdr:cNvPr id="7" name="Chart 2" title="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5</xdr:col>
      <xdr:colOff>312965</xdr:colOff>
      <xdr:row>21</xdr:row>
      <xdr:rowOff>5769</xdr:rowOff>
    </xdr:from>
    <xdr:ext cx="4181475" cy="2581275"/>
    <xdr:graphicFrame macro="">
      <xdr:nvGraphicFramePr>
        <xdr:cNvPr id="8" name="Chart 3" title="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34</xdr:row>
      <xdr:rowOff>125185</xdr:rowOff>
    </xdr:from>
    <xdr:ext cx="4181475" cy="2581275"/>
    <xdr:graphicFrame macro="">
      <xdr:nvGraphicFramePr>
        <xdr:cNvPr id="9" name="Chart 4" title="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263659</xdr:colOff>
      <xdr:row>34</xdr:row>
      <xdr:rowOff>99579</xdr:rowOff>
    </xdr:from>
    <xdr:ext cx="4181475" cy="2581275"/>
    <xdr:graphicFrame macro="">
      <xdr:nvGraphicFramePr>
        <xdr:cNvPr id="10" name="Chart 5" title="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269148</xdr:colOff>
      <xdr:row>52</xdr:row>
      <xdr:rowOff>183697</xdr:rowOff>
    </xdr:from>
    <xdr:ext cx="9255851" cy="4845503"/>
    <xdr:graphicFrame macro="">
      <xdr:nvGraphicFramePr>
        <xdr:cNvPr id="11" name="Chart 6" title="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ctividad2%20-%20Trabajo%20gru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mno"/>
    </sheetNames>
    <sheetDataSet>
      <sheetData sheetId="0">
        <row r="2">
          <cell r="S2" t="str">
            <v>Total Polillas/Gusanos</v>
          </cell>
          <cell r="T2" t="str">
            <v>Total Ácaros</v>
          </cell>
          <cell r="U2" t="str">
            <v>Total Pulgones</v>
          </cell>
          <cell r="V2" t="str">
            <v>Total Escamas</v>
          </cell>
          <cell r="W2" t="str">
            <v>Total Chanchitos Blancos</v>
          </cell>
        </row>
        <row r="3"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</row>
        <row r="5">
          <cell r="B5" t="str">
            <v>Hojas</v>
          </cell>
          <cell r="C5" t="str">
            <v>Ramas</v>
          </cell>
          <cell r="D5" t="str">
            <v>Frutos</v>
          </cell>
          <cell r="E5" t="str">
            <v>Hojas</v>
          </cell>
          <cell r="F5" t="str">
            <v>Ramas</v>
          </cell>
          <cell r="G5" t="str">
            <v>Frutos</v>
          </cell>
          <cell r="H5" t="str">
            <v>Hojas</v>
          </cell>
          <cell r="I5" t="str">
            <v>Ramas</v>
          </cell>
          <cell r="J5" t="str">
            <v>Frutos</v>
          </cell>
          <cell r="K5" t="str">
            <v>Hojas</v>
          </cell>
          <cell r="L5" t="str">
            <v>Ramas</v>
          </cell>
          <cell r="M5" t="str">
            <v>Frutos</v>
          </cell>
          <cell r="N5" t="str">
            <v>Hojas</v>
          </cell>
          <cell r="O5" t="str">
            <v>Ramas</v>
          </cell>
          <cell r="P5" t="str">
            <v>Frutos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9"/>
  <sheetViews>
    <sheetView tabSelected="1" view="pageLayout" topLeftCell="A34" zoomScale="85" zoomScaleNormal="70" zoomScalePageLayoutView="85" workbookViewId="0">
      <selection activeCell="J51" sqref="J51"/>
    </sheetView>
  </sheetViews>
  <sheetFormatPr baseColWidth="10" defaultColWidth="14.44140625" defaultRowHeight="15.75" customHeight="1" x14ac:dyDescent="0.4"/>
  <cols>
    <col min="1" max="1" width="14.5546875" style="1" bestFit="1" customWidth="1"/>
    <col min="2" max="16" width="10" style="1" customWidth="1"/>
    <col min="17" max="16384" width="14.44140625" style="1"/>
  </cols>
  <sheetData>
    <row r="1" spans="1:16" ht="15.75" customHeight="1" thickBot="1" x14ac:dyDescent="0.45"/>
    <row r="2" spans="1:16" ht="15.75" customHeight="1" thickBot="1" x14ac:dyDescent="0.45">
      <c r="A2" s="22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ht="15.75" customHeight="1" thickBot="1" x14ac:dyDescent="0.45">
      <c r="A3" s="25" t="s">
        <v>0</v>
      </c>
      <c r="B3" s="26"/>
      <c r="C3" s="23"/>
      <c r="D3" s="24"/>
      <c r="E3" s="25" t="s">
        <v>24</v>
      </c>
      <c r="F3" s="27"/>
      <c r="G3" s="23"/>
      <c r="H3" s="24"/>
      <c r="I3" s="28" t="s">
        <v>1</v>
      </c>
      <c r="J3" s="29"/>
      <c r="K3" s="30"/>
      <c r="L3" s="31"/>
      <c r="M3" s="31"/>
      <c r="N3" s="31"/>
      <c r="O3" s="31"/>
      <c r="P3" s="3"/>
    </row>
    <row r="4" spans="1:16" ht="15.75" customHeight="1" thickBot="1" x14ac:dyDescent="0.45">
      <c r="A4" s="25" t="s">
        <v>2</v>
      </c>
      <c r="B4" s="32"/>
      <c r="C4" s="23"/>
      <c r="D4" s="24"/>
      <c r="E4" s="25" t="s">
        <v>3</v>
      </c>
      <c r="F4" s="32"/>
      <c r="G4" s="23"/>
      <c r="H4" s="24"/>
      <c r="I4" s="33"/>
      <c r="J4" s="34"/>
      <c r="K4" s="4"/>
      <c r="L4" s="35"/>
      <c r="M4" s="35"/>
      <c r="N4" s="35"/>
      <c r="O4" s="35"/>
      <c r="P4" s="5"/>
    </row>
    <row r="5" spans="1:16" ht="15.75" customHeight="1" thickBot="1" x14ac:dyDescent="0.45">
      <c r="A5" s="22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</row>
    <row r="6" spans="1:16" ht="15.75" customHeight="1" thickBot="1" x14ac:dyDescent="0.45">
      <c r="A6" s="36" t="s">
        <v>5</v>
      </c>
      <c r="B6" s="37" t="s">
        <v>6</v>
      </c>
      <c r="C6" s="35"/>
      <c r="D6" s="5"/>
      <c r="E6" s="37" t="s">
        <v>7</v>
      </c>
      <c r="F6" s="35"/>
      <c r="G6" s="5"/>
      <c r="H6" s="37" t="s">
        <v>8</v>
      </c>
      <c r="I6" s="35"/>
      <c r="J6" s="5"/>
      <c r="K6" s="37" t="s">
        <v>9</v>
      </c>
      <c r="L6" s="35"/>
      <c r="M6" s="5"/>
      <c r="N6" s="37" t="s">
        <v>10</v>
      </c>
      <c r="O6" s="35"/>
      <c r="P6" s="5"/>
    </row>
    <row r="7" spans="1:16" ht="15.75" customHeight="1" thickBot="1" x14ac:dyDescent="0.45">
      <c r="A7" s="38"/>
      <c r="B7" s="39" t="s">
        <v>11</v>
      </c>
      <c r="C7" s="39" t="s">
        <v>12</v>
      </c>
      <c r="D7" s="39" t="s">
        <v>13</v>
      </c>
      <c r="E7" s="39" t="s">
        <v>11</v>
      </c>
      <c r="F7" s="39" t="s">
        <v>12</v>
      </c>
      <c r="G7" s="39" t="s">
        <v>13</v>
      </c>
      <c r="H7" s="39" t="s">
        <v>11</v>
      </c>
      <c r="I7" s="39" t="s">
        <v>12</v>
      </c>
      <c r="J7" s="39" t="s">
        <v>13</v>
      </c>
      <c r="K7" s="39" t="s">
        <v>11</v>
      </c>
      <c r="L7" s="39" t="s">
        <v>12</v>
      </c>
      <c r="M7" s="39" t="s">
        <v>13</v>
      </c>
      <c r="N7" s="39" t="s">
        <v>11</v>
      </c>
      <c r="O7" s="39" t="s">
        <v>12</v>
      </c>
      <c r="P7" s="39" t="s">
        <v>13</v>
      </c>
    </row>
    <row r="8" spans="1:16" ht="15.75" customHeight="1" thickBot="1" x14ac:dyDescent="0.45">
      <c r="A8" s="40">
        <v>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15.75" customHeight="1" thickBot="1" x14ac:dyDescent="0.45">
      <c r="A9" s="40">
        <v>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5.75" customHeight="1" thickBot="1" x14ac:dyDescent="0.45">
      <c r="A10" s="40">
        <v>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thickBot="1" x14ac:dyDescent="0.45">
      <c r="A11" s="40">
        <v>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5.75" customHeight="1" thickBot="1" x14ac:dyDescent="0.45">
      <c r="A12" s="40">
        <v>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ht="15.75" customHeight="1" thickBot="1" x14ac:dyDescent="0.45">
      <c r="A13" s="40">
        <v>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ht="15.75" customHeight="1" thickBot="1" x14ac:dyDescent="0.45">
      <c r="A14" s="40">
        <v>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ht="15.75" customHeight="1" thickBot="1" x14ac:dyDescent="0.45">
      <c r="A15" s="43">
        <v>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ht="15.75" customHeight="1" thickBot="1" x14ac:dyDescent="0.45">
      <c r="A16" s="45" t="s">
        <v>14</v>
      </c>
      <c r="B16" s="46" t="str">
        <f ca="1">IFERROR(__xludf.DUMMYFUNCTION("TO_PERCENT(B15/B16)"),"#DIV/0!")</f>
        <v>#DIV/0!</v>
      </c>
      <c r="C16" s="46" t="str">
        <f ca="1">IFERROR(__xludf.DUMMYFUNCTION("TO_PERCENT(C15/C16)"),"#DIV/0!")</f>
        <v>#DIV/0!</v>
      </c>
      <c r="D16" s="46" t="str">
        <f ca="1">IFERROR(__xludf.DUMMYFUNCTION("TO_PERCENT(D15/D16)"),"#DIV/0!")</f>
        <v>#DIV/0!</v>
      </c>
      <c r="E16" s="46" t="str">
        <f ca="1">IFERROR(__xludf.DUMMYFUNCTION("TO_PERCENT(E15/E16)"),"#DIV/0!")</f>
        <v>#DIV/0!</v>
      </c>
      <c r="F16" s="46" t="str">
        <f ca="1">IFERROR(__xludf.DUMMYFUNCTION("TO_PERCENT(F15/F16)"),"#DIV/0!")</f>
        <v>#DIV/0!</v>
      </c>
      <c r="G16" s="46" t="str">
        <f ca="1">IFERROR(__xludf.DUMMYFUNCTION("TO_PERCENT(G15/G16)"),"#DIV/0!")</f>
        <v>#DIV/0!</v>
      </c>
      <c r="H16" s="46" t="str">
        <f ca="1">IFERROR(__xludf.DUMMYFUNCTION("TO_PERCENT(H15/H16)"),"#DIV/0!")</f>
        <v>#DIV/0!</v>
      </c>
      <c r="I16" s="46" t="str">
        <f ca="1">IFERROR(__xludf.DUMMYFUNCTION("TO_PERCENT(I15/I16)"),"#DIV/0!")</f>
        <v>#DIV/0!</v>
      </c>
      <c r="J16" s="46" t="str">
        <f ca="1">IFERROR(__xludf.DUMMYFUNCTION("TO_PERCENT(J15/J16)"),"#DIV/0!")</f>
        <v>#DIV/0!</v>
      </c>
      <c r="K16" s="46" t="str">
        <f ca="1">IFERROR(__xludf.DUMMYFUNCTION("TO_PERCENT(K15/K16)"),"#DIV/0!")</f>
        <v>#DIV/0!</v>
      </c>
      <c r="L16" s="46" t="str">
        <f ca="1">IFERROR(__xludf.DUMMYFUNCTION("TO_PERCENT(L15/L16)"),"#DIV/0!")</f>
        <v>#DIV/0!</v>
      </c>
      <c r="M16" s="46" t="str">
        <f ca="1">IFERROR(__xludf.DUMMYFUNCTION("TO_PERCENT(M15/M16)"),"#DIV/0!")</f>
        <v>#DIV/0!</v>
      </c>
      <c r="N16" s="46" t="str">
        <f ca="1">IFERROR(__xludf.DUMMYFUNCTION("TO_PERCENT(N15/N16)"),"#DIV/0!")</f>
        <v>#DIV/0!</v>
      </c>
      <c r="O16" s="46" t="str">
        <f ca="1">IFERROR(__xludf.DUMMYFUNCTION("TO_PERCENT(O15/O16)"),"#DIV/0!")</f>
        <v>#DIV/0!</v>
      </c>
      <c r="P16" s="46" t="str">
        <f ca="1">IFERROR(__xludf.DUMMYFUNCTION("TO_PERCENT(P15/P16)"),"#DIV/0!")</f>
        <v>#DIV/0!</v>
      </c>
    </row>
    <row r="17" spans="1:16" ht="15.75" customHeight="1" thickBot="1" x14ac:dyDescent="0.45">
      <c r="A17" s="45" t="s">
        <v>15</v>
      </c>
      <c r="B17" s="47">
        <f t="shared" ref="B17:P17" si="0">COUNTIF(B8:B15,"&lt;&gt;0")</f>
        <v>8</v>
      </c>
      <c r="C17" s="47">
        <f t="shared" si="0"/>
        <v>8</v>
      </c>
      <c r="D17" s="47">
        <f t="shared" si="0"/>
        <v>8</v>
      </c>
      <c r="E17" s="47">
        <f t="shared" si="0"/>
        <v>8</v>
      </c>
      <c r="F17" s="47">
        <f t="shared" si="0"/>
        <v>8</v>
      </c>
      <c r="G17" s="47">
        <f t="shared" si="0"/>
        <v>8</v>
      </c>
      <c r="H17" s="47">
        <f t="shared" si="0"/>
        <v>8</v>
      </c>
      <c r="I17" s="47">
        <f t="shared" si="0"/>
        <v>8</v>
      </c>
      <c r="J17" s="47">
        <f t="shared" si="0"/>
        <v>8</v>
      </c>
      <c r="K17" s="47">
        <f t="shared" si="0"/>
        <v>8</v>
      </c>
      <c r="L17" s="47">
        <f t="shared" si="0"/>
        <v>8</v>
      </c>
      <c r="M17" s="47">
        <f t="shared" si="0"/>
        <v>8</v>
      </c>
      <c r="N17" s="47">
        <f t="shared" si="0"/>
        <v>8</v>
      </c>
      <c r="O17" s="47">
        <f t="shared" si="0"/>
        <v>8</v>
      </c>
      <c r="P17" s="47">
        <f t="shared" si="0"/>
        <v>8</v>
      </c>
    </row>
    <row r="18" spans="1:16" ht="15.75" customHeight="1" thickBot="1" x14ac:dyDescent="0.45">
      <c r="A18" s="45" t="s">
        <v>16</v>
      </c>
      <c r="B18" s="47">
        <f t="shared" ref="B18:P18" si="1">SUM(B8:B15)</f>
        <v>0</v>
      </c>
      <c r="C18" s="47">
        <f t="shared" si="1"/>
        <v>0</v>
      </c>
      <c r="D18" s="47">
        <f t="shared" si="1"/>
        <v>0</v>
      </c>
      <c r="E18" s="47">
        <f t="shared" si="1"/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47">
        <f t="shared" si="1"/>
        <v>0</v>
      </c>
      <c r="O18" s="47">
        <f t="shared" si="1"/>
        <v>0</v>
      </c>
      <c r="P18" s="47">
        <f t="shared" si="1"/>
        <v>0</v>
      </c>
    </row>
    <row r="19" spans="1:16" ht="15.75" customHeight="1" x14ac:dyDescent="0.4">
      <c r="A19" s="28" t="s">
        <v>17</v>
      </c>
      <c r="B19" s="29"/>
      <c r="C19" s="48">
        <f>SUM(B18:P18)</f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 thickBot="1" x14ac:dyDescent="0.45">
      <c r="A20" s="33"/>
      <c r="B20" s="34"/>
      <c r="C20" s="3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 x14ac:dyDescent="0.4">
      <c r="A21" s="20"/>
      <c r="B21" s="20"/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5.75" customHeight="1" x14ac:dyDescent="0.4">
      <c r="A22" s="9"/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5.75" customHeight="1" x14ac:dyDescent="0.4">
      <c r="A23" s="9"/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.75" customHeight="1" x14ac:dyDescent="0.4">
      <c r="A24" s="9"/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.75" customHeight="1" x14ac:dyDescent="0.4">
      <c r="A25" s="9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5.75" customHeight="1" x14ac:dyDescent="0.4">
      <c r="A26" s="9"/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4">
      <c r="A27" s="9"/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5.75" customHeight="1" x14ac:dyDescent="0.4">
      <c r="A28" s="9"/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5.75" customHeight="1" x14ac:dyDescent="0.4">
      <c r="A29" s="9"/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5.75" customHeight="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5.75" customHeight="1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5.75" customHeight="1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5.75" customHeight="1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5.7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5.7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.7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5.7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.7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5.7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5.75" customHeight="1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5.75" customHeight="1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5.75" customHeight="1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5.75" customHeight="1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5.75" customHeight="1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5.75" customHeight="1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.75" customHeight="1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75" customHeight="1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7" ht="15.75" customHeight="1" thickBot="1" x14ac:dyDescent="0.45"/>
    <row r="50" spans="1:7" ht="15.75" customHeight="1" thickBot="1" x14ac:dyDescent="0.45">
      <c r="A50" s="10"/>
      <c r="B50" s="11" t="s">
        <v>18</v>
      </c>
      <c r="C50" s="7"/>
      <c r="D50" s="7"/>
      <c r="E50" s="7"/>
      <c r="F50" s="6"/>
      <c r="G50" s="10"/>
    </row>
    <row r="51" spans="1:7" ht="45.6" customHeight="1" thickBot="1" x14ac:dyDescent="0.45">
      <c r="A51" s="10"/>
      <c r="B51" s="16" t="s">
        <v>23</v>
      </c>
      <c r="C51" s="17" t="s">
        <v>19</v>
      </c>
      <c r="D51" s="18" t="s">
        <v>20</v>
      </c>
      <c r="E51" s="17" t="s">
        <v>21</v>
      </c>
      <c r="F51" s="19" t="s">
        <v>22</v>
      </c>
      <c r="G51" s="10"/>
    </row>
    <row r="52" spans="1:7" ht="15.75" customHeight="1" thickBot="1" x14ac:dyDescent="0.45">
      <c r="A52" s="10"/>
      <c r="B52" s="12" t="e">
        <f>SUM(#REF!)</f>
        <v>#REF!</v>
      </c>
      <c r="C52" s="13" t="e">
        <f>SUM(#REF!)</f>
        <v>#REF!</v>
      </c>
      <c r="D52" s="14" t="e">
        <f>SUM(#REF!)</f>
        <v>#REF!</v>
      </c>
      <c r="E52" s="13" t="e">
        <f>SUM(#REF!)</f>
        <v>#REF!</v>
      </c>
      <c r="F52" s="15" t="e">
        <f>SUM(#REF!)</f>
        <v>#REF!</v>
      </c>
      <c r="G52" s="10"/>
    </row>
    <row r="53" spans="1:7" ht="15.75" customHeight="1" x14ac:dyDescent="0.4">
      <c r="A53" s="10"/>
      <c r="B53"/>
      <c r="C53"/>
      <c r="D53"/>
      <c r="E53"/>
      <c r="F53"/>
      <c r="G53" s="10"/>
    </row>
    <row r="54" spans="1:7" ht="15.75" customHeight="1" x14ac:dyDescent="0.4">
      <c r="A54" s="10"/>
      <c r="B54"/>
      <c r="C54"/>
      <c r="D54"/>
      <c r="E54"/>
      <c r="F54"/>
      <c r="G54" s="10"/>
    </row>
    <row r="55" spans="1:7" ht="15.75" customHeight="1" x14ac:dyDescent="0.4">
      <c r="A55" s="10"/>
      <c r="B55" s="10"/>
      <c r="C55" s="10"/>
      <c r="D55" s="10"/>
      <c r="E55" s="10"/>
      <c r="F55" s="10"/>
      <c r="G55" s="10"/>
    </row>
    <row r="56" spans="1:7" ht="15.75" customHeight="1" x14ac:dyDescent="0.4">
      <c r="A56" s="10"/>
      <c r="B56" s="10"/>
      <c r="C56" s="10"/>
      <c r="D56" s="10"/>
      <c r="E56" s="10"/>
      <c r="F56" s="10"/>
      <c r="G56" s="10"/>
    </row>
    <row r="57" spans="1:7" ht="15.75" customHeight="1" x14ac:dyDescent="0.4">
      <c r="A57" s="10"/>
      <c r="B57" s="10"/>
      <c r="C57" s="10"/>
      <c r="D57" s="10"/>
      <c r="E57" s="10"/>
      <c r="F57" s="10"/>
      <c r="G57" s="10"/>
    </row>
    <row r="58" spans="1:7" ht="15.75" customHeight="1" x14ac:dyDescent="0.4">
      <c r="A58" s="10"/>
      <c r="B58" s="10"/>
      <c r="C58" s="10"/>
      <c r="D58" s="10"/>
      <c r="E58" s="10"/>
      <c r="F58" s="10"/>
      <c r="G58" s="10"/>
    </row>
    <row r="59" spans="1:7" ht="15.75" customHeight="1" x14ac:dyDescent="0.4">
      <c r="A59" s="10"/>
      <c r="B59" s="10"/>
      <c r="C59" s="10"/>
      <c r="D59" s="10"/>
      <c r="E59" s="10"/>
      <c r="F59" s="10"/>
      <c r="G59" s="10"/>
    </row>
    <row r="60" spans="1:7" ht="15.75" customHeight="1" x14ac:dyDescent="0.4">
      <c r="A60" s="10"/>
      <c r="B60" s="10"/>
      <c r="C60" s="10"/>
      <c r="D60" s="10"/>
      <c r="E60" s="10"/>
      <c r="F60" s="10"/>
      <c r="G60" s="10"/>
    </row>
    <row r="61" spans="1:7" ht="15.75" customHeight="1" x14ac:dyDescent="0.4">
      <c r="A61" s="10"/>
      <c r="B61" s="10"/>
      <c r="C61" s="10"/>
      <c r="D61" s="10"/>
      <c r="E61" s="10"/>
      <c r="F61" s="10"/>
      <c r="G61" s="10"/>
    </row>
    <row r="62" spans="1:7" ht="15.75" customHeight="1" x14ac:dyDescent="0.4">
      <c r="A62" s="10"/>
      <c r="B62" s="10"/>
      <c r="C62" s="10"/>
      <c r="D62" s="10"/>
      <c r="E62" s="10"/>
      <c r="F62" s="10"/>
      <c r="G62" s="10"/>
    </row>
    <row r="63" spans="1:7" ht="15.75" customHeight="1" x14ac:dyDescent="0.4">
      <c r="A63" s="8"/>
      <c r="B63" s="8"/>
      <c r="C63" s="8"/>
      <c r="D63" s="8"/>
      <c r="E63" s="8"/>
      <c r="F63" s="8"/>
      <c r="G63" s="8"/>
    </row>
    <row r="64" spans="1:7" ht="15.75" customHeight="1" x14ac:dyDescent="0.4">
      <c r="A64" s="8"/>
      <c r="B64" s="8"/>
      <c r="C64" s="8"/>
      <c r="D64" s="8"/>
      <c r="E64" s="8"/>
      <c r="F64" s="8"/>
      <c r="G64" s="8"/>
    </row>
    <row r="65" spans="1:7" ht="15.75" customHeight="1" x14ac:dyDescent="0.4">
      <c r="A65" s="8"/>
      <c r="B65" s="8"/>
      <c r="C65" s="8"/>
      <c r="D65" s="8"/>
      <c r="E65" s="8"/>
      <c r="F65" s="8"/>
      <c r="G65" s="8"/>
    </row>
    <row r="66" spans="1:7" ht="15.75" customHeight="1" x14ac:dyDescent="0.4">
      <c r="A66" s="8"/>
      <c r="B66" s="8"/>
      <c r="C66" s="8"/>
      <c r="D66" s="8"/>
      <c r="E66" s="8"/>
      <c r="F66" s="8"/>
      <c r="G66" s="8"/>
    </row>
    <row r="67" spans="1:7" ht="15.75" customHeight="1" x14ac:dyDescent="0.4">
      <c r="A67" s="8"/>
      <c r="B67" s="8"/>
      <c r="C67" s="8"/>
      <c r="D67" s="8"/>
      <c r="E67" s="8"/>
      <c r="F67" s="8"/>
      <c r="G67" s="8"/>
    </row>
    <row r="68" spans="1:7" ht="15.75" customHeight="1" x14ac:dyDescent="0.4">
      <c r="A68" s="10"/>
      <c r="B68" s="10"/>
      <c r="C68" s="10"/>
      <c r="D68" s="10"/>
      <c r="E68" s="10"/>
      <c r="F68" s="10"/>
      <c r="G68" s="10"/>
    </row>
    <row r="69" spans="1:7" ht="15.75" customHeight="1" x14ac:dyDescent="0.4">
      <c r="A69" s="10"/>
      <c r="B69" s="10"/>
      <c r="C69" s="10"/>
      <c r="D69" s="10"/>
      <c r="E69" s="10"/>
      <c r="F69" s="10"/>
      <c r="G69" s="10"/>
    </row>
  </sheetData>
  <mergeCells count="17">
    <mergeCell ref="A2:P2"/>
    <mergeCell ref="B3:D3"/>
    <mergeCell ref="F3:H3"/>
    <mergeCell ref="I3:J4"/>
    <mergeCell ref="K3:P4"/>
    <mergeCell ref="B4:D4"/>
    <mergeCell ref="F4:H4"/>
    <mergeCell ref="A5:P5"/>
    <mergeCell ref="A6:A7"/>
    <mergeCell ref="B6:D6"/>
    <mergeCell ref="E6:G6"/>
    <mergeCell ref="H6:J6"/>
    <mergeCell ref="K6:M6"/>
    <mergeCell ref="N6:P6"/>
    <mergeCell ref="A19:B20"/>
    <mergeCell ref="C19:C20"/>
    <mergeCell ref="B50:F50"/>
  </mergeCells>
  <pageMargins left="0.7" right="0.7" top="0.75" bottom="0.75" header="0.3" footer="0.3"/>
  <pageSetup paperSize="8" orientation="landscape" horizontalDpi="0" verticalDpi="0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Andrés Correa Guerrero</cp:lastModifiedBy>
  <dcterms:modified xsi:type="dcterms:W3CDTF">2020-10-26T13:14:17Z</dcterms:modified>
</cp:coreProperties>
</file>